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EDINSON\Desktop\LOTAIP 2023\11.-NOVIEMBRE\"/>
    </mc:Choice>
  </mc:AlternateContent>
  <xr:revisionPtr revIDLastSave="0" documentId="8_{8F7A0176-409B-4827-B00E-5232686FBE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.Conjunto de datos (remuneraci" sheetId="2" r:id="rId1"/>
  </sheets>
  <calcPr calcId="191029"/>
  <extLs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G76" i="2" l="1"/>
  <c r="G77" i="2"/>
  <c r="G3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8" i="2"/>
  <c r="G79" i="2"/>
  <c r="G80" i="2"/>
  <c r="G81" i="2"/>
  <c r="G82" i="2"/>
  <c r="G83" i="2"/>
  <c r="G84" i="2"/>
  <c r="G85" i="2"/>
  <c r="G87" i="2"/>
  <c r="G88" i="2"/>
  <c r="G89" i="2"/>
  <c r="G2" i="2"/>
  <c r="H90" i="2" l="1"/>
  <c r="J90" i="2"/>
  <c r="K90" i="2"/>
  <c r="L90" i="2"/>
  <c r="F86" i="2"/>
  <c r="G86" i="2" s="1"/>
  <c r="I90" i="2" l="1"/>
  <c r="G90" i="2"/>
  <c r="F90" i="2"/>
</calcChain>
</file>

<file path=xl/sharedStrings.xml><?xml version="1.0" encoding="utf-8"?>
<sst xmlns="http://schemas.openxmlformats.org/spreadsheetml/2006/main" count="201" uniqueCount="104">
  <si>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</si>
  <si>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</si>
  <si>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</si>
  <si>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</si>
  <si>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</si>
  <si>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</si>
  <si>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</si>
  <si>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</si>
  <si>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</si>
  <si>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</si>
  <si>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</si>
  <si>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</si>
  <si>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10A</t>
  </si>
  <si>
    <t>AGUILAR AGUILAR EDGAR EDUARDO</t>
  </si>
  <si>
    <t xml:space="preserve">06-CODIGO DEL TRABAJO - CT </t>
  </si>
  <si>
    <t>AGUILAR AGUILAR JAIME ALEJANDRO</t>
  </si>
  <si>
    <t>AGUILAR ESCARIBAY JOSE LUIS</t>
  </si>
  <si>
    <t>AGUIRRE SERRANO DARWIN VICENTE</t>
  </si>
  <si>
    <t>AJILA GIA ROSA MARIA</t>
  </si>
  <si>
    <t>ALVARADO ESPINOSA JAIME ALBERTO</t>
  </si>
  <si>
    <t>AMBULUDI ORTIZ FREDDY ROQUE</t>
  </si>
  <si>
    <t>AMBULUDI ORTIZ MANUEL DAVID</t>
  </si>
  <si>
    <t>AMBULUDI ORTIZ RODRIGO FABIAN</t>
  </si>
  <si>
    <t>APOLO ASANZA FAUSTO ELICEO</t>
  </si>
  <si>
    <t>ARMIJOS ALVARADO EDGAR RODRIGO</t>
  </si>
  <si>
    <t>ASANZA ALVARADO MARCO RODRIGO</t>
  </si>
  <si>
    <t>ASANZA SARMIENTO DARWIN EFREN</t>
  </si>
  <si>
    <t>BARBERAN LUQUE ROBERTO RAMON</t>
  </si>
  <si>
    <t>BELDUMA OCHOA JOSE ANTONIO</t>
  </si>
  <si>
    <t>BUELE REYES URBANO BALDOMIRO</t>
  </si>
  <si>
    <t>CABRERA CABRERA HERALDO ITALIANO</t>
  </si>
  <si>
    <t>CABRERA SALINAS JESUS ANGEL</t>
  </si>
  <si>
    <t>CHAMBA ZAMBRANO JORGE LUIS</t>
  </si>
  <si>
    <t>CHAMBARANGO HUIRACOCHA ANGEL GUILLERMO</t>
  </si>
  <si>
    <t>CHAVEZ ROMERO JAMES LEONEL</t>
  </si>
  <si>
    <t>CHICA RUILOVA PAULO MANUEL</t>
  </si>
  <si>
    <t>CORONEL AZANSA NEY STEVEN</t>
  </si>
  <si>
    <t>CORONEL CORDOVA GILBER OSWALDO</t>
  </si>
  <si>
    <t>COYAGO CARRION JOSE VICENTE</t>
  </si>
  <si>
    <t>CUENCA MANUEL IGNACIO</t>
  </si>
  <si>
    <t>CUENCA VERA VICENTE LEONARDO</t>
  </si>
  <si>
    <t>DIAZ AGUILAR MANUEL ALFONSO</t>
  </si>
  <si>
    <t>ENCALADA ENCALADA JOSE ADRIANO</t>
  </si>
  <si>
    <t>ENCALADA ENCALADA WILTON MANRIQUE</t>
  </si>
  <si>
    <t>ESPINOZA OTAVALO HALDO UBERTO</t>
  </si>
  <si>
    <t>FEIJOO AGUILAR JAIME GILBERTO</t>
  </si>
  <si>
    <t>FEIJOO VALAREZO JAIME MARCO BOLIVAR</t>
  </si>
  <si>
    <t>FREIRE FEIJOO CARLOS ALBERTO</t>
  </si>
  <si>
    <t>GIA CUENCA DILMO GONZALO</t>
  </si>
  <si>
    <t>GRANDA MORA SANTIAGO ALEJANDRO</t>
  </si>
  <si>
    <t>GRANDA MORA SEBASTIAN EDUARDO</t>
  </si>
  <si>
    <t>HERRERA CHAMBA ALFONSO REINALDO</t>
  </si>
  <si>
    <t>HERRERA TORRES MARIA ASUNCIONA</t>
  </si>
  <si>
    <t>LOAIZA ROMERO FRANCISCO ISAIAS</t>
  </si>
  <si>
    <t>LOAYZA GUEVARA TUESMAN EDUARDO</t>
  </si>
  <si>
    <t>LOPEZ MURILLO HUGO DE JESUS</t>
  </si>
  <si>
    <t>MACIAS ARAHUJO JOSE LUIS</t>
  </si>
  <si>
    <t>MALDONADO MALDONADO MARTHA PAQUITA</t>
  </si>
  <si>
    <t>MALDONADO MALDONADO VICTOR AMADO</t>
  </si>
  <si>
    <t>MALHABER RUILOVA EDGAR ANTONIO</t>
  </si>
  <si>
    <t>MORALES CELI PEDRO PABLO</t>
  </si>
  <si>
    <t>MOROCHO ROMERO JORGE POLIVIO</t>
  </si>
  <si>
    <t>MOROCHO ROMERO LUIS IVAN</t>
  </si>
  <si>
    <t>MURILLO OCHOA ANGEL DE JESUS</t>
  </si>
  <si>
    <t>ORDOÑEZ MATAMOROS HUGO JOSELITO</t>
  </si>
  <si>
    <t>ORDOÑEZ PINEDA SANDRA DEL CARMEN</t>
  </si>
  <si>
    <t>ORDOÑEZ ROMERO JUAN MIGUEL</t>
  </si>
  <si>
    <t>ORELLANA SHUMA VICENTE EDUARDO</t>
  </si>
  <si>
    <t>PALADINES RAMIREZ ELIAS DAVID</t>
  </si>
  <si>
    <t>PINEDA NARVAEZ MARIA ESTERFILIA</t>
  </si>
  <si>
    <t>PINEDA NARVAEZ ROSA ELVIRA</t>
  </si>
  <si>
    <t>PROCEL MONTOYA CHRISTIAN ALEXANDER</t>
  </si>
  <si>
    <t>QUICHIMBO PARDO FAUSTO ROBERTO</t>
  </si>
  <si>
    <t>RIVERA TORRES MARIA PETRONILA</t>
  </si>
  <si>
    <t>ROMAN HERRERA ALEJANDRO PACIFICO</t>
  </si>
  <si>
    <t>ROMERO JARA LUIS ANDRE</t>
  </si>
  <si>
    <t>SOTOMAYOR VILLAMAR PATRICIA GEORGINA</t>
  </si>
  <si>
    <t>TINOCO RODAS MIGUEL RODRIGO</t>
  </si>
  <si>
    <t>VALDEZ GUEVARA DANNY ANDRES</t>
  </si>
  <si>
    <t>VALDEZ GUEVARA JEAN CARLOS</t>
  </si>
  <si>
    <t>VEGA CONDOY MANUEL ALCIDES</t>
  </si>
  <si>
    <t>VEINTIMILLA MARQUEZ NELSON HUMBERTO</t>
  </si>
  <si>
    <t>VILLAVICENCIO CANDO VICTOR ANTONIO</t>
  </si>
  <si>
    <t>VILLAVICENCIO ZAMBRANO JUAN CARLOS</t>
  </si>
  <si>
    <t>ZAMBRANO SEGUNDO ANASTACIO</t>
  </si>
  <si>
    <t>CABRERA MORALES JACOB ANDRES</t>
  </si>
  <si>
    <t>KATYA ELIZABETH ESPINOZA TINOCO</t>
  </si>
  <si>
    <t xml:space="preserve">CUEVA GONZÁLEZ MARÍA AUXILIADORA </t>
  </si>
  <si>
    <t>GALVEZ VASQUEZ CARLOS OSWALDO</t>
  </si>
  <si>
    <t>VARGAS AGUILAR CRISTHIAN JONATHAN</t>
  </si>
  <si>
    <t>VAZQUEZ OCHOA JORGE LUIS</t>
  </si>
  <si>
    <t>TORRES MEDINA YUDY MARISELA</t>
  </si>
  <si>
    <t>SOZORANGA VALAREZO EDINSON DARIO</t>
  </si>
  <si>
    <t>TORRES PEREZ KELVIN MANUEL</t>
  </si>
  <si>
    <t>Servicio Civil Público (LOEP y LOSEP)</t>
  </si>
  <si>
    <t>ROMERO ROMERO NORMAN OSWALDO</t>
  </si>
  <si>
    <t>ROMAN LOAYZA JIMMY ALEXANDER</t>
  </si>
  <si>
    <t xml:space="preserve">VEGA ROMERO BRYAN </t>
  </si>
  <si>
    <t xml:space="preserve">TOTAL </t>
  </si>
  <si>
    <t>QUICHIMBO PARDO MANUEL GUILLERMO</t>
  </si>
  <si>
    <t>BLACIO BLACIO WILMER VINICIO</t>
  </si>
  <si>
    <t>BARRERA BARZALLO SANTIAGO PATRICIO</t>
  </si>
  <si>
    <t>MALDONADO MORA FAUSTO FERNANDO</t>
  </si>
  <si>
    <t>CHAMBA CHAMBA JOHNSON PATRICIO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</si>
</sst>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$&quot;* #,##0.00_ ;_ &quot;$&quot;* \-#,##0.00_ ;_ &quot;$&quot;* &quot;-&quot;??_ ;_ @_ "/>
    <numFmt numFmtId="164" formatCode="#0.00"/>
    <numFmt numFmtId="165" formatCode="_(* #,##0.00_);_(* \(#,##0.00\);_(* &quot;-&quot;??_);_(@_)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ahoma"/>
      <family val="2"/>
    </font>
    <font>
      <sz val="8"/>
      <name val="Calibri"/>
      <family val="2"/>
      <scheme val="minor"/>
    </font>
    <font>
      <b/>
      <sz val="16"/>
      <color theme="1"/>
      <name val="Calibri"/>
      <family val="2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/>
    </xf>
    <xf numFmtId="164" fontId="7" fillId="3" borderId="1" xfId="0" applyNumberFormat="1" applyFont="1" applyFill="1" applyBorder="1" applyAlignment="1">
      <alignment horizontal="left" vertical="center" wrapText="1"/>
    </xf>
    <xf numFmtId="165" fontId="7" fillId="3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9" fillId="0" borderId="0" xfId="0" applyFont="1" applyAlignment="1">
      <alignment horizontal="center"/>
    </xf>
    <xf numFmtId="0" fontId="10" fillId="0" borderId="0" xfId="0" applyFont="1"/>
    <xf numFmtId="0" fontId="9" fillId="0" borderId="1" xfId="0" applyFont="1" applyBorder="1" applyAlignment="1">
      <alignment horizontal="center"/>
    </xf>
    <xf numFmtId="164" fontId="9" fillId="0" borderId="1" xfId="0" applyNumberFormat="1" applyFont="1" applyBorder="1" applyAlignment="1"/>
    <xf numFmtId="164" fontId="9" fillId="0" borderId="1" xfId="0" applyNumberFormat="1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left" vertical="center" wrapText="1"/>
    </xf>
    <xf numFmtId="165" fontId="7" fillId="0" borderId="1" xfId="0" applyNumberFormat="1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wrapText="1"/>
    </xf>
    <xf numFmtId="44" fontId="12" fillId="3" borderId="1" xfId="1" applyFont="1" applyFill="1" applyBorder="1" applyAlignment="1">
      <alignment horizontal="left" vertical="center" wrapText="1"/>
    </xf>
    <xf numFmtId="44" fontId="12" fillId="0" borderId="1" xfId="1" applyFont="1" applyFill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86"/>
  <sheetViews>
    <sheetView tabSelected="1" topLeftCell="B70" zoomScale="70" zoomScaleNormal="70" workbookViewId="0">
      <selection activeCell="O73" sqref="O73"/>
    </sheetView>
  </sheetViews>
  <sheetFormatPr baseColWidth="10" defaultColWidth="14.42578125" defaultRowHeight="15" customHeight="1" x14ac:dyDescent="0.25"/>
  <cols>
    <col min="1" max="1" width="15" customWidth="1"/>
    <col min="2" max="2" width="58.5703125" customWidth="1"/>
    <col min="3" max="3" width="35.85546875" customWidth="1"/>
    <col min="4" max="4" width="32.140625" customWidth="1"/>
    <col min="5" max="5" width="27.7109375" customWidth="1"/>
    <col min="6" max="6" width="26.5703125" customWidth="1"/>
    <col min="7" max="7" width="22.85546875" customWidth="1"/>
    <col min="8" max="8" width="25.28515625" customWidth="1"/>
    <col min="9" max="9" width="23.2851562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ht="45" customHeight="1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x14ac:dyDescent="0.25">
      <c r="A2" s="5">
        <v>1</v>
      </c>
      <c r="B2" s="22" t="s">
        <v>13</v>
      </c>
      <c r="C2" s="5" t="s">
        <v>14</v>
      </c>
      <c r="D2" s="6">
        <v>610106</v>
      </c>
      <c r="E2" s="5">
        <v>1</v>
      </c>
      <c r="F2" s="25">
        <v>485</v>
      </c>
      <c r="G2" s="7">
        <f>F2*12</f>
        <v>5820</v>
      </c>
      <c r="H2" s="2">
        <v>0</v>
      </c>
      <c r="I2" s="2">
        <v>0</v>
      </c>
      <c r="J2" s="3">
        <v>165.64</v>
      </c>
      <c r="K2" s="6">
        <v>0</v>
      </c>
      <c r="L2" s="8">
        <v>760.25966400000004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x14ac:dyDescent="0.25">
      <c r="A3" s="5">
        <v>2</v>
      </c>
      <c r="B3" s="22" t="s">
        <v>15</v>
      </c>
      <c r="C3" s="5" t="s">
        <v>14</v>
      </c>
      <c r="D3" s="6">
        <v>610106</v>
      </c>
      <c r="E3" s="5">
        <v>1</v>
      </c>
      <c r="F3" s="25">
        <v>450</v>
      </c>
      <c r="G3" s="7">
        <f t="shared" ref="G3:G66" si="0">F3*12</f>
        <v>5400</v>
      </c>
      <c r="H3" s="2">
        <v>0</v>
      </c>
      <c r="I3" s="2">
        <v>0</v>
      </c>
      <c r="J3" s="3"/>
      <c r="K3" s="6">
        <v>0</v>
      </c>
      <c r="L3" s="8">
        <v>488.62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.75" x14ac:dyDescent="0.25">
      <c r="A4" s="5">
        <v>3</v>
      </c>
      <c r="B4" s="22" t="s">
        <v>16</v>
      </c>
      <c r="C4" s="5" t="s">
        <v>14</v>
      </c>
      <c r="D4" s="6">
        <v>610106</v>
      </c>
      <c r="E4" s="5">
        <v>1</v>
      </c>
      <c r="F4" s="25">
        <v>614</v>
      </c>
      <c r="G4" s="7">
        <f t="shared" si="0"/>
        <v>7368</v>
      </c>
      <c r="H4" s="2">
        <v>51.17</v>
      </c>
      <c r="I4" s="2">
        <v>37.5</v>
      </c>
      <c r="J4" s="3"/>
      <c r="K4" s="6">
        <v>0</v>
      </c>
      <c r="L4" s="8">
        <v>755.3599999999999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.75" x14ac:dyDescent="0.25">
      <c r="A5" s="5">
        <v>4</v>
      </c>
      <c r="B5" s="22" t="s">
        <v>17</v>
      </c>
      <c r="C5" s="5" t="s">
        <v>14</v>
      </c>
      <c r="D5" s="6">
        <v>610106</v>
      </c>
      <c r="E5" s="5">
        <v>1</v>
      </c>
      <c r="F5" s="25">
        <v>561</v>
      </c>
      <c r="G5" s="7">
        <f t="shared" si="0"/>
        <v>6732</v>
      </c>
      <c r="H5" s="2">
        <v>0</v>
      </c>
      <c r="I5" s="2">
        <v>0</v>
      </c>
      <c r="J5" s="3"/>
      <c r="K5" s="6">
        <v>0</v>
      </c>
      <c r="L5" s="8">
        <v>561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.75" x14ac:dyDescent="0.25">
      <c r="A6" s="5">
        <v>5</v>
      </c>
      <c r="B6" s="22" t="s">
        <v>18</v>
      </c>
      <c r="C6" s="5" t="s">
        <v>14</v>
      </c>
      <c r="D6" s="6">
        <v>610106</v>
      </c>
      <c r="E6" s="5">
        <v>1</v>
      </c>
      <c r="F6" s="25">
        <v>561</v>
      </c>
      <c r="G6" s="7">
        <f t="shared" si="0"/>
        <v>6732</v>
      </c>
      <c r="H6" s="2">
        <v>0</v>
      </c>
      <c r="I6" s="2">
        <v>0</v>
      </c>
      <c r="J6" s="3"/>
      <c r="K6" s="6">
        <v>0</v>
      </c>
      <c r="L6" s="8">
        <v>561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.75" x14ac:dyDescent="0.25">
      <c r="A7" s="5">
        <v>6</v>
      </c>
      <c r="B7" s="22" t="s">
        <v>19</v>
      </c>
      <c r="C7" s="5" t="s">
        <v>14</v>
      </c>
      <c r="D7" s="6">
        <v>610106</v>
      </c>
      <c r="E7" s="5">
        <v>1</v>
      </c>
      <c r="F7" s="25">
        <v>614</v>
      </c>
      <c r="G7" s="7">
        <f t="shared" si="0"/>
        <v>7368</v>
      </c>
      <c r="H7" s="2">
        <v>0</v>
      </c>
      <c r="I7" s="2">
        <v>0</v>
      </c>
      <c r="J7" s="3">
        <v>92.16</v>
      </c>
      <c r="K7" s="6">
        <v>0</v>
      </c>
      <c r="L7" s="8">
        <v>721.80196799999999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75" x14ac:dyDescent="0.25">
      <c r="A8" s="5">
        <v>7</v>
      </c>
      <c r="B8" s="22" t="s">
        <v>20</v>
      </c>
      <c r="C8" s="5" t="s">
        <v>14</v>
      </c>
      <c r="D8" s="6">
        <v>610106</v>
      </c>
      <c r="E8" s="5">
        <v>1</v>
      </c>
      <c r="F8" s="25">
        <v>485</v>
      </c>
      <c r="G8" s="7">
        <f t="shared" si="0"/>
        <v>5820</v>
      </c>
      <c r="H8" s="2">
        <v>0</v>
      </c>
      <c r="I8" s="2">
        <v>0</v>
      </c>
      <c r="J8" s="3">
        <v>96.96</v>
      </c>
      <c r="K8" s="6">
        <v>0</v>
      </c>
      <c r="L8" s="8">
        <v>620.2106399999999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.75" x14ac:dyDescent="0.25">
      <c r="A9" s="5">
        <v>8</v>
      </c>
      <c r="B9" s="22" t="s">
        <v>21</v>
      </c>
      <c r="C9" s="5" t="s">
        <v>14</v>
      </c>
      <c r="D9" s="6">
        <v>610106</v>
      </c>
      <c r="E9" s="5">
        <v>1</v>
      </c>
      <c r="F9" s="25">
        <v>485</v>
      </c>
      <c r="G9" s="7">
        <f t="shared" si="0"/>
        <v>5820</v>
      </c>
      <c r="H9" s="2">
        <v>0</v>
      </c>
      <c r="I9" s="2">
        <v>0</v>
      </c>
      <c r="J9" s="3">
        <v>121.2</v>
      </c>
      <c r="K9" s="6">
        <v>0</v>
      </c>
      <c r="L9" s="8">
        <v>666.65902400000004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.75" x14ac:dyDescent="0.25">
      <c r="A10" s="5">
        <v>9</v>
      </c>
      <c r="B10" s="22" t="s">
        <v>22</v>
      </c>
      <c r="C10" s="5" t="s">
        <v>14</v>
      </c>
      <c r="D10" s="6">
        <v>610106</v>
      </c>
      <c r="E10" s="5">
        <v>1</v>
      </c>
      <c r="F10" s="25">
        <v>485</v>
      </c>
      <c r="G10" s="7">
        <f t="shared" si="0"/>
        <v>5820</v>
      </c>
      <c r="H10" s="2">
        <v>0</v>
      </c>
      <c r="I10" s="2">
        <v>0</v>
      </c>
      <c r="J10" s="3">
        <v>121.2</v>
      </c>
      <c r="K10" s="6">
        <v>0</v>
      </c>
      <c r="L10" s="8">
        <v>666.65902400000004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75" x14ac:dyDescent="0.25">
      <c r="A11" s="5">
        <v>10</v>
      </c>
      <c r="B11" s="22" t="s">
        <v>23</v>
      </c>
      <c r="C11" s="5" t="s">
        <v>14</v>
      </c>
      <c r="D11" s="6">
        <v>610106</v>
      </c>
      <c r="E11" s="5">
        <v>1</v>
      </c>
      <c r="F11" s="25">
        <v>561</v>
      </c>
      <c r="G11" s="7">
        <f t="shared" si="0"/>
        <v>6732</v>
      </c>
      <c r="H11" s="2">
        <v>0</v>
      </c>
      <c r="I11" s="2">
        <v>0</v>
      </c>
      <c r="J11" s="3"/>
      <c r="K11" s="6">
        <v>0</v>
      </c>
      <c r="L11" s="8">
        <v>561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.75" x14ac:dyDescent="0.25">
      <c r="A12" s="5">
        <v>11</v>
      </c>
      <c r="B12" s="22" t="s">
        <v>24</v>
      </c>
      <c r="C12" s="5" t="s">
        <v>14</v>
      </c>
      <c r="D12" s="6">
        <v>610106</v>
      </c>
      <c r="E12" s="5">
        <v>1</v>
      </c>
      <c r="F12" s="25">
        <v>450</v>
      </c>
      <c r="G12" s="7">
        <f t="shared" si="0"/>
        <v>5400</v>
      </c>
      <c r="H12" s="2">
        <v>0</v>
      </c>
      <c r="I12" s="2">
        <v>0</v>
      </c>
      <c r="J12" s="3"/>
      <c r="K12" s="6">
        <v>0</v>
      </c>
      <c r="L12" s="8">
        <v>541.29528800000003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.75" customHeight="1" x14ac:dyDescent="0.25">
      <c r="A13" s="5">
        <v>12</v>
      </c>
      <c r="B13" s="22" t="s">
        <v>25</v>
      </c>
      <c r="C13" s="5" t="s">
        <v>14</v>
      </c>
      <c r="D13" s="6">
        <v>610106</v>
      </c>
      <c r="E13" s="5">
        <v>1</v>
      </c>
      <c r="F13" s="25">
        <v>485</v>
      </c>
      <c r="G13" s="7">
        <f t="shared" si="0"/>
        <v>5820</v>
      </c>
      <c r="H13" s="2">
        <v>0</v>
      </c>
      <c r="I13" s="2">
        <v>0</v>
      </c>
      <c r="J13" s="3">
        <v>121.2</v>
      </c>
      <c r="K13" s="6">
        <v>0</v>
      </c>
      <c r="L13" s="8">
        <v>678.79902400000003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.75" customHeight="1" x14ac:dyDescent="0.25">
      <c r="A14" s="5">
        <v>13</v>
      </c>
      <c r="B14" s="22" t="s">
        <v>26</v>
      </c>
      <c r="C14" s="5" t="s">
        <v>14</v>
      </c>
      <c r="D14" s="6">
        <v>610106</v>
      </c>
      <c r="E14" s="5">
        <v>1</v>
      </c>
      <c r="F14" s="25">
        <v>560</v>
      </c>
      <c r="G14" s="7">
        <f t="shared" si="0"/>
        <v>6720</v>
      </c>
      <c r="H14" s="2">
        <v>0</v>
      </c>
      <c r="I14" s="2">
        <v>0</v>
      </c>
      <c r="J14" s="3">
        <v>83.88</v>
      </c>
      <c r="K14" s="6">
        <v>0</v>
      </c>
      <c r="L14" s="8">
        <v>809.38440800000001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.75" customHeight="1" x14ac:dyDescent="0.25">
      <c r="A15" s="5">
        <v>14</v>
      </c>
      <c r="B15" s="22" t="s">
        <v>100</v>
      </c>
      <c r="C15" s="5" t="s">
        <v>14</v>
      </c>
      <c r="D15" s="6">
        <v>610106</v>
      </c>
      <c r="E15" s="5">
        <v>1</v>
      </c>
      <c r="F15" s="25">
        <v>450</v>
      </c>
      <c r="G15" s="7">
        <f t="shared" si="0"/>
        <v>5400</v>
      </c>
      <c r="H15" s="2">
        <v>0</v>
      </c>
      <c r="I15" s="2">
        <v>0</v>
      </c>
      <c r="J15" s="3">
        <v>0</v>
      </c>
      <c r="K15" s="6">
        <v>0</v>
      </c>
      <c r="L15" s="8">
        <v>577.84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.75" customHeight="1" x14ac:dyDescent="0.25">
      <c r="A16" s="5">
        <v>15</v>
      </c>
      <c r="B16" s="22" t="s">
        <v>27</v>
      </c>
      <c r="C16" s="5" t="s">
        <v>14</v>
      </c>
      <c r="D16" s="6">
        <v>610106</v>
      </c>
      <c r="E16" s="5">
        <v>1</v>
      </c>
      <c r="F16" s="25">
        <v>561</v>
      </c>
      <c r="G16" s="7">
        <f t="shared" si="0"/>
        <v>6732</v>
      </c>
      <c r="H16" s="2">
        <v>46.75</v>
      </c>
      <c r="I16" s="2">
        <v>37.5</v>
      </c>
      <c r="J16" s="3"/>
      <c r="K16" s="6">
        <v>0</v>
      </c>
      <c r="L16" s="8">
        <v>596.08000000000004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75" customHeight="1" x14ac:dyDescent="0.25">
      <c r="A17" s="5">
        <v>16</v>
      </c>
      <c r="B17" s="22" t="s">
        <v>101</v>
      </c>
      <c r="C17" s="5" t="s">
        <v>14</v>
      </c>
      <c r="D17" s="6">
        <v>610106</v>
      </c>
      <c r="E17" s="5">
        <v>1</v>
      </c>
      <c r="F17" s="25">
        <v>600</v>
      </c>
      <c r="G17" s="7">
        <f t="shared" si="0"/>
        <v>7200</v>
      </c>
      <c r="H17" s="2">
        <v>0</v>
      </c>
      <c r="I17" s="2">
        <v>0</v>
      </c>
      <c r="J17" s="3"/>
      <c r="K17" s="6">
        <v>0</v>
      </c>
      <c r="L17" s="8">
        <v>785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.75" customHeight="1" x14ac:dyDescent="0.25">
      <c r="A18" s="5">
        <v>17</v>
      </c>
      <c r="B18" s="22" t="s">
        <v>28</v>
      </c>
      <c r="C18" s="5" t="s">
        <v>14</v>
      </c>
      <c r="D18" s="6">
        <v>610106</v>
      </c>
      <c r="E18" s="5">
        <v>1</v>
      </c>
      <c r="F18" s="25">
        <v>561</v>
      </c>
      <c r="G18" s="7">
        <f t="shared" si="0"/>
        <v>6732</v>
      </c>
      <c r="H18" s="2">
        <v>0</v>
      </c>
      <c r="I18" s="2">
        <v>0</v>
      </c>
      <c r="J18" s="3"/>
      <c r="K18" s="6">
        <v>0</v>
      </c>
      <c r="L18" s="8">
        <v>700.68000000000006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75" customHeight="1" x14ac:dyDescent="0.25">
      <c r="A19" s="5">
        <v>18</v>
      </c>
      <c r="B19" s="22" t="s">
        <v>29</v>
      </c>
      <c r="C19" s="5" t="s">
        <v>14</v>
      </c>
      <c r="D19" s="6">
        <v>610106</v>
      </c>
      <c r="E19" s="5">
        <v>1</v>
      </c>
      <c r="F19" s="25">
        <v>561</v>
      </c>
      <c r="G19" s="7">
        <f t="shared" si="0"/>
        <v>6732</v>
      </c>
      <c r="H19" s="2">
        <v>0</v>
      </c>
      <c r="I19" s="2">
        <v>0</v>
      </c>
      <c r="J19" s="3"/>
      <c r="K19" s="6">
        <v>0</v>
      </c>
      <c r="L19" s="8">
        <v>725.73641199999997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75" customHeight="1" x14ac:dyDescent="0.25">
      <c r="A20" s="5">
        <v>19</v>
      </c>
      <c r="B20" s="22" t="s">
        <v>30</v>
      </c>
      <c r="C20" s="5" t="s">
        <v>14</v>
      </c>
      <c r="D20" s="6">
        <v>610106</v>
      </c>
      <c r="E20" s="5">
        <v>1</v>
      </c>
      <c r="F20" s="25">
        <v>561</v>
      </c>
      <c r="G20" s="7">
        <f t="shared" si="0"/>
        <v>6732</v>
      </c>
      <c r="H20" s="2">
        <v>46.75</v>
      </c>
      <c r="I20" s="2">
        <v>37.5</v>
      </c>
      <c r="J20" s="3"/>
      <c r="K20" s="6">
        <v>0</v>
      </c>
      <c r="L20" s="8">
        <v>619.66000000000008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customHeight="1" x14ac:dyDescent="0.25">
      <c r="A21" s="5">
        <v>20</v>
      </c>
      <c r="B21" s="23" t="s">
        <v>31</v>
      </c>
      <c r="C21" s="5" t="s">
        <v>14</v>
      </c>
      <c r="D21" s="6">
        <v>610106</v>
      </c>
      <c r="E21" s="5">
        <v>1</v>
      </c>
      <c r="F21" s="25">
        <v>450</v>
      </c>
      <c r="G21" s="7">
        <f t="shared" si="0"/>
        <v>5400</v>
      </c>
      <c r="H21" s="2">
        <v>0</v>
      </c>
      <c r="I21" s="2">
        <v>0</v>
      </c>
      <c r="J21" s="3">
        <v>116.56</v>
      </c>
      <c r="K21" s="6">
        <v>0</v>
      </c>
      <c r="L21" s="8">
        <v>611.27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customHeight="1" x14ac:dyDescent="0.25">
      <c r="A22" s="5">
        <v>21</v>
      </c>
      <c r="B22" s="23" t="s">
        <v>103</v>
      </c>
      <c r="C22" s="5" t="s">
        <v>14</v>
      </c>
      <c r="D22" s="6">
        <v>610106</v>
      </c>
      <c r="E22" s="5">
        <v>1</v>
      </c>
      <c r="F22" s="25">
        <v>561</v>
      </c>
      <c r="G22" s="7">
        <f t="shared" si="0"/>
        <v>6732</v>
      </c>
      <c r="H22" s="2">
        <v>0</v>
      </c>
      <c r="I22" s="2">
        <v>0</v>
      </c>
      <c r="J22" s="3"/>
      <c r="K22" s="6">
        <v>0</v>
      </c>
      <c r="L22" s="8">
        <v>561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customHeight="1" x14ac:dyDescent="0.25">
      <c r="A23" s="5">
        <v>22</v>
      </c>
      <c r="B23" s="22" t="s">
        <v>32</v>
      </c>
      <c r="C23" s="5" t="s">
        <v>14</v>
      </c>
      <c r="D23" s="6">
        <v>610106</v>
      </c>
      <c r="E23" s="5">
        <v>1</v>
      </c>
      <c r="F23" s="25">
        <v>561</v>
      </c>
      <c r="G23" s="7">
        <f t="shared" si="0"/>
        <v>6732</v>
      </c>
      <c r="H23" s="2">
        <v>51.17</v>
      </c>
      <c r="I23" s="2">
        <v>37.5</v>
      </c>
      <c r="J23" s="3">
        <v>70.2</v>
      </c>
      <c r="K23" s="6">
        <v>0</v>
      </c>
      <c r="L23" s="8">
        <v>697.59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customHeight="1" x14ac:dyDescent="0.25">
      <c r="A24" s="5">
        <v>23</v>
      </c>
      <c r="B24" s="22" t="s">
        <v>33</v>
      </c>
      <c r="C24" s="5" t="s">
        <v>14</v>
      </c>
      <c r="D24" s="6">
        <v>610106</v>
      </c>
      <c r="E24" s="5">
        <v>1</v>
      </c>
      <c r="F24" s="25">
        <v>561</v>
      </c>
      <c r="G24" s="7">
        <f t="shared" si="0"/>
        <v>6732</v>
      </c>
      <c r="H24" s="2">
        <v>0</v>
      </c>
      <c r="I24" s="2">
        <v>0</v>
      </c>
      <c r="J24" s="3">
        <v>280</v>
      </c>
      <c r="K24" s="6">
        <v>0</v>
      </c>
      <c r="L24" s="8">
        <v>783.34563199999991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customHeight="1" x14ac:dyDescent="0.25">
      <c r="A25" s="5">
        <v>24</v>
      </c>
      <c r="B25" s="22" t="s">
        <v>34</v>
      </c>
      <c r="C25" s="5" t="s">
        <v>14</v>
      </c>
      <c r="D25" s="6">
        <v>610106</v>
      </c>
      <c r="E25" s="5">
        <v>1</v>
      </c>
      <c r="F25" s="25">
        <v>600</v>
      </c>
      <c r="G25" s="7">
        <f t="shared" si="0"/>
        <v>7200</v>
      </c>
      <c r="H25" s="2">
        <v>0</v>
      </c>
      <c r="I25" s="2">
        <v>0</v>
      </c>
      <c r="J25" s="3"/>
      <c r="K25" s="6">
        <v>0</v>
      </c>
      <c r="L25" s="8">
        <v>986.97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customHeight="1" x14ac:dyDescent="0.25">
      <c r="A26" s="5">
        <v>25</v>
      </c>
      <c r="B26" s="22" t="s">
        <v>35</v>
      </c>
      <c r="C26" s="5" t="s">
        <v>14</v>
      </c>
      <c r="D26" s="6">
        <v>610106</v>
      </c>
      <c r="E26" s="5">
        <v>1</v>
      </c>
      <c r="F26" s="25">
        <v>614</v>
      </c>
      <c r="G26" s="7">
        <f t="shared" si="0"/>
        <v>7368</v>
      </c>
      <c r="H26" s="2">
        <v>0</v>
      </c>
      <c r="I26" s="2">
        <v>0</v>
      </c>
      <c r="J26" s="3"/>
      <c r="K26" s="6">
        <v>0</v>
      </c>
      <c r="L26" s="8">
        <v>882.92940799999985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75" customHeight="1" x14ac:dyDescent="0.25">
      <c r="A27" s="5">
        <v>26</v>
      </c>
      <c r="B27" s="22" t="s">
        <v>36</v>
      </c>
      <c r="C27" s="5" t="s">
        <v>14</v>
      </c>
      <c r="D27" s="6">
        <v>610106</v>
      </c>
      <c r="E27" s="5">
        <v>1</v>
      </c>
      <c r="F27" s="25">
        <v>561</v>
      </c>
      <c r="G27" s="7">
        <f t="shared" si="0"/>
        <v>6732</v>
      </c>
      <c r="H27" s="2">
        <v>0</v>
      </c>
      <c r="I27" s="2">
        <v>0</v>
      </c>
      <c r="J27" s="3"/>
      <c r="K27" s="6">
        <v>0</v>
      </c>
      <c r="L27" s="8">
        <v>561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customHeight="1" x14ac:dyDescent="0.25">
      <c r="A28" s="5">
        <v>27</v>
      </c>
      <c r="B28" s="22" t="s">
        <v>37</v>
      </c>
      <c r="C28" s="5" t="s">
        <v>14</v>
      </c>
      <c r="D28" s="6">
        <v>610106</v>
      </c>
      <c r="E28" s="5">
        <v>1</v>
      </c>
      <c r="F28" s="25">
        <v>561</v>
      </c>
      <c r="G28" s="7">
        <f t="shared" si="0"/>
        <v>6732</v>
      </c>
      <c r="H28" s="2">
        <v>0</v>
      </c>
      <c r="I28" s="2">
        <v>0</v>
      </c>
      <c r="J28" s="3"/>
      <c r="K28" s="6">
        <v>0</v>
      </c>
      <c r="L28" s="8">
        <v>561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customHeight="1" x14ac:dyDescent="0.25">
      <c r="A29" s="5">
        <v>28</v>
      </c>
      <c r="B29" s="22" t="s">
        <v>38</v>
      </c>
      <c r="C29" s="5" t="s">
        <v>14</v>
      </c>
      <c r="D29" s="6">
        <v>610106</v>
      </c>
      <c r="E29" s="5">
        <v>1</v>
      </c>
      <c r="F29" s="25">
        <v>485</v>
      </c>
      <c r="G29" s="7">
        <f t="shared" si="0"/>
        <v>5820</v>
      </c>
      <c r="H29" s="2">
        <v>0</v>
      </c>
      <c r="I29" s="2">
        <v>0</v>
      </c>
      <c r="J29" s="3"/>
      <c r="K29" s="6">
        <v>0</v>
      </c>
      <c r="L29" s="8">
        <v>571.32225600000004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customHeight="1" x14ac:dyDescent="0.25">
      <c r="A30" s="5">
        <v>29</v>
      </c>
      <c r="B30" s="22" t="s">
        <v>39</v>
      </c>
      <c r="C30" s="5" t="s">
        <v>14</v>
      </c>
      <c r="D30" s="6">
        <v>610106</v>
      </c>
      <c r="E30" s="5">
        <v>1</v>
      </c>
      <c r="F30" s="25">
        <v>485</v>
      </c>
      <c r="G30" s="7">
        <f t="shared" si="0"/>
        <v>5820</v>
      </c>
      <c r="H30" s="2">
        <v>0</v>
      </c>
      <c r="I30" s="2">
        <v>0</v>
      </c>
      <c r="J30" s="3"/>
      <c r="K30" s="6">
        <v>0</v>
      </c>
      <c r="L30" s="5">
        <v>571.32225600000004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customHeight="1" x14ac:dyDescent="0.25">
      <c r="A31" s="5">
        <v>30</v>
      </c>
      <c r="B31" s="22" t="s">
        <v>40</v>
      </c>
      <c r="C31" s="5" t="s">
        <v>14</v>
      </c>
      <c r="D31" s="6">
        <v>610106</v>
      </c>
      <c r="E31" s="5">
        <v>1</v>
      </c>
      <c r="F31" s="25">
        <v>614</v>
      </c>
      <c r="G31" s="7">
        <f t="shared" si="0"/>
        <v>7368</v>
      </c>
      <c r="H31" s="2">
        <v>46.75</v>
      </c>
      <c r="I31" s="2">
        <v>37.5</v>
      </c>
      <c r="J31" s="3"/>
      <c r="K31" s="6">
        <v>0</v>
      </c>
      <c r="L31" s="5">
        <v>669.76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customHeight="1" x14ac:dyDescent="0.25">
      <c r="A32" s="5">
        <v>31</v>
      </c>
      <c r="B32" s="22" t="s">
        <v>41</v>
      </c>
      <c r="C32" s="5" t="s">
        <v>14</v>
      </c>
      <c r="D32" s="6">
        <v>610106</v>
      </c>
      <c r="E32" s="5">
        <v>1</v>
      </c>
      <c r="F32" s="25">
        <v>561</v>
      </c>
      <c r="G32" s="7">
        <f t="shared" si="0"/>
        <v>6732</v>
      </c>
      <c r="H32" s="2">
        <v>0</v>
      </c>
      <c r="I32" s="2">
        <v>0</v>
      </c>
      <c r="J32" s="3"/>
      <c r="K32" s="6">
        <v>0</v>
      </c>
      <c r="L32" s="8">
        <v>629.48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customHeight="1" x14ac:dyDescent="0.25">
      <c r="A33" s="5">
        <v>32</v>
      </c>
      <c r="B33" s="22" t="s">
        <v>42</v>
      </c>
      <c r="C33" s="5" t="s">
        <v>14</v>
      </c>
      <c r="D33" s="6">
        <v>610106</v>
      </c>
      <c r="E33" s="5">
        <v>1</v>
      </c>
      <c r="F33" s="25">
        <v>561</v>
      </c>
      <c r="G33" s="7">
        <f t="shared" si="0"/>
        <v>6732</v>
      </c>
      <c r="H33" s="2">
        <v>0</v>
      </c>
      <c r="I33" s="2">
        <v>0</v>
      </c>
      <c r="J33" s="3"/>
      <c r="K33" s="6">
        <v>0</v>
      </c>
      <c r="L33" s="8">
        <v>621.76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customHeight="1" x14ac:dyDescent="0.25">
      <c r="A34" s="5">
        <v>33</v>
      </c>
      <c r="B34" s="22" t="s">
        <v>43</v>
      </c>
      <c r="C34" s="5" t="s">
        <v>14</v>
      </c>
      <c r="D34" s="6">
        <v>610106</v>
      </c>
      <c r="E34" s="5">
        <v>1</v>
      </c>
      <c r="F34" s="25">
        <v>561</v>
      </c>
      <c r="G34" s="7">
        <f t="shared" si="0"/>
        <v>6732</v>
      </c>
      <c r="H34" s="2">
        <v>0</v>
      </c>
      <c r="I34" s="2">
        <v>0</v>
      </c>
      <c r="J34" s="3"/>
      <c r="K34" s="6">
        <v>0</v>
      </c>
      <c r="L34" s="8">
        <v>706.01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customHeight="1" x14ac:dyDescent="0.25">
      <c r="A35" s="5">
        <v>34</v>
      </c>
      <c r="B35" s="22" t="s">
        <v>44</v>
      </c>
      <c r="C35" s="5" t="s">
        <v>14</v>
      </c>
      <c r="D35" s="6">
        <v>610106</v>
      </c>
      <c r="E35" s="5">
        <v>1</v>
      </c>
      <c r="F35" s="25">
        <v>485</v>
      </c>
      <c r="G35" s="7">
        <f t="shared" si="0"/>
        <v>5820</v>
      </c>
      <c r="H35" s="2">
        <v>46.75</v>
      </c>
      <c r="I35" s="2">
        <v>37.5</v>
      </c>
      <c r="J35" s="3"/>
      <c r="K35" s="6">
        <v>0</v>
      </c>
      <c r="L35" s="8">
        <v>571.94225600000004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customHeight="1" x14ac:dyDescent="0.25">
      <c r="A36" s="5">
        <v>35</v>
      </c>
      <c r="B36" s="22" t="s">
        <v>45</v>
      </c>
      <c r="C36" s="5" t="s">
        <v>14</v>
      </c>
      <c r="D36" s="6">
        <v>610106</v>
      </c>
      <c r="E36" s="5">
        <v>1</v>
      </c>
      <c r="F36" s="25">
        <v>614</v>
      </c>
      <c r="G36" s="7">
        <f t="shared" si="0"/>
        <v>7368</v>
      </c>
      <c r="H36" s="2">
        <v>64.42</v>
      </c>
      <c r="I36" s="2">
        <v>37.5</v>
      </c>
      <c r="J36" s="3"/>
      <c r="K36" s="6">
        <v>0</v>
      </c>
      <c r="L36" s="8">
        <v>622.47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customHeight="1" x14ac:dyDescent="0.25">
      <c r="A37" s="5">
        <v>36</v>
      </c>
      <c r="B37" s="22" t="s">
        <v>46</v>
      </c>
      <c r="C37" s="5" t="s">
        <v>14</v>
      </c>
      <c r="D37" s="6">
        <v>610106</v>
      </c>
      <c r="E37" s="5">
        <v>1</v>
      </c>
      <c r="F37" s="25">
        <v>738</v>
      </c>
      <c r="G37" s="7">
        <f t="shared" si="0"/>
        <v>8856</v>
      </c>
      <c r="H37" s="2">
        <v>0</v>
      </c>
      <c r="I37" s="2">
        <v>0</v>
      </c>
      <c r="J37" s="3"/>
      <c r="K37" s="6">
        <v>0</v>
      </c>
      <c r="L37" s="8">
        <v>800.9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customHeight="1" x14ac:dyDescent="0.25">
      <c r="A38" s="5">
        <v>37</v>
      </c>
      <c r="B38" s="22" t="s">
        <v>47</v>
      </c>
      <c r="C38" s="5" t="s">
        <v>14</v>
      </c>
      <c r="D38" s="6">
        <v>610106</v>
      </c>
      <c r="E38" s="5">
        <v>1</v>
      </c>
      <c r="F38" s="25">
        <v>561</v>
      </c>
      <c r="G38" s="7">
        <f t="shared" si="0"/>
        <v>6732</v>
      </c>
      <c r="H38" s="2">
        <v>40.42</v>
      </c>
      <c r="I38" s="2">
        <v>37.5</v>
      </c>
      <c r="J38" s="3">
        <v>77.28</v>
      </c>
      <c r="K38" s="6">
        <v>0</v>
      </c>
      <c r="L38" s="8">
        <v>700.05000000000007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customHeight="1" x14ac:dyDescent="0.25">
      <c r="A39" s="5">
        <v>38</v>
      </c>
      <c r="B39" s="22" t="s">
        <v>48</v>
      </c>
      <c r="C39" s="5" t="s">
        <v>14</v>
      </c>
      <c r="D39" s="6">
        <v>610106</v>
      </c>
      <c r="E39" s="5">
        <v>1</v>
      </c>
      <c r="F39" s="25">
        <v>773</v>
      </c>
      <c r="G39" s="7">
        <f t="shared" si="0"/>
        <v>9276</v>
      </c>
      <c r="H39" s="2">
        <v>0</v>
      </c>
      <c r="I39" s="2">
        <v>0</v>
      </c>
      <c r="J39" s="3">
        <v>145.44</v>
      </c>
      <c r="K39" s="6">
        <v>0</v>
      </c>
      <c r="L39" s="8">
        <v>1029.48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customHeight="1" x14ac:dyDescent="0.25">
      <c r="A40" s="5">
        <v>39</v>
      </c>
      <c r="B40" s="22" t="s">
        <v>49</v>
      </c>
      <c r="C40" s="5" t="s">
        <v>14</v>
      </c>
      <c r="D40" s="6">
        <v>610106</v>
      </c>
      <c r="E40" s="5">
        <v>1</v>
      </c>
      <c r="F40" s="25">
        <v>485</v>
      </c>
      <c r="G40" s="7">
        <f t="shared" si="0"/>
        <v>5820</v>
      </c>
      <c r="H40" s="2">
        <v>0</v>
      </c>
      <c r="I40" s="2">
        <v>0</v>
      </c>
      <c r="J40" s="3">
        <v>72.72</v>
      </c>
      <c r="K40" s="6">
        <v>0</v>
      </c>
      <c r="L40" s="8">
        <v>748.76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customHeight="1" x14ac:dyDescent="0.25">
      <c r="A41" s="5">
        <v>40</v>
      </c>
      <c r="B41" s="22" t="s">
        <v>50</v>
      </c>
      <c r="C41" s="5" t="s">
        <v>14</v>
      </c>
      <c r="D41" s="6">
        <v>610106</v>
      </c>
      <c r="E41" s="5">
        <v>1</v>
      </c>
      <c r="F41" s="25">
        <v>485</v>
      </c>
      <c r="G41" s="7">
        <f t="shared" si="0"/>
        <v>5820</v>
      </c>
      <c r="H41" s="2">
        <v>0</v>
      </c>
      <c r="I41" s="2">
        <v>0</v>
      </c>
      <c r="J41" s="3"/>
      <c r="K41" s="6">
        <v>0</v>
      </c>
      <c r="L41" s="8">
        <v>561.62225600000011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customHeight="1" x14ac:dyDescent="0.25">
      <c r="A42" s="5">
        <v>41</v>
      </c>
      <c r="B42" s="22" t="s">
        <v>51</v>
      </c>
      <c r="C42" s="5" t="s">
        <v>14</v>
      </c>
      <c r="D42" s="6">
        <v>610106</v>
      </c>
      <c r="E42" s="5">
        <v>1</v>
      </c>
      <c r="F42" s="25">
        <v>561</v>
      </c>
      <c r="G42" s="7">
        <f t="shared" si="0"/>
        <v>6732</v>
      </c>
      <c r="H42" s="2">
        <v>46.75</v>
      </c>
      <c r="I42" s="2">
        <v>37.5</v>
      </c>
      <c r="J42" s="3"/>
      <c r="K42" s="6">
        <v>0</v>
      </c>
      <c r="L42" s="8">
        <v>616.75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customHeight="1" x14ac:dyDescent="0.25">
      <c r="A43" s="5">
        <v>42</v>
      </c>
      <c r="B43" s="22" t="s">
        <v>52</v>
      </c>
      <c r="C43" s="5" t="s">
        <v>14</v>
      </c>
      <c r="D43" s="6">
        <v>610106</v>
      </c>
      <c r="E43" s="5">
        <v>1</v>
      </c>
      <c r="F43" s="25">
        <v>450</v>
      </c>
      <c r="G43" s="7">
        <f t="shared" si="0"/>
        <v>5400</v>
      </c>
      <c r="H43" s="2">
        <v>0</v>
      </c>
      <c r="I43" s="2">
        <v>0</v>
      </c>
      <c r="J43" s="3"/>
      <c r="K43" s="6">
        <v>0</v>
      </c>
      <c r="L43" s="8">
        <v>451.13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customHeight="1" x14ac:dyDescent="0.25">
      <c r="A44" s="5">
        <v>43</v>
      </c>
      <c r="B44" s="22" t="s">
        <v>53</v>
      </c>
      <c r="C44" s="5" t="s">
        <v>14</v>
      </c>
      <c r="D44" s="6">
        <v>610106</v>
      </c>
      <c r="E44" s="5">
        <v>1</v>
      </c>
      <c r="F44" s="25">
        <v>561</v>
      </c>
      <c r="G44" s="7">
        <f t="shared" si="0"/>
        <v>6732</v>
      </c>
      <c r="H44" s="2">
        <v>0</v>
      </c>
      <c r="I44" s="2">
        <v>0</v>
      </c>
      <c r="J44" s="3"/>
      <c r="K44" s="6">
        <v>0</v>
      </c>
      <c r="L44" s="8">
        <v>896.17376000000002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customHeight="1" x14ac:dyDescent="0.25">
      <c r="A45" s="5">
        <v>44</v>
      </c>
      <c r="B45" s="22" t="s">
        <v>54</v>
      </c>
      <c r="C45" s="5" t="s">
        <v>14</v>
      </c>
      <c r="D45" s="6">
        <v>610106</v>
      </c>
      <c r="E45" s="5">
        <v>1</v>
      </c>
      <c r="F45" s="25">
        <v>614</v>
      </c>
      <c r="G45" s="7">
        <f t="shared" si="0"/>
        <v>7368</v>
      </c>
      <c r="H45" s="2">
        <v>0</v>
      </c>
      <c r="I45" s="2">
        <v>0</v>
      </c>
      <c r="J45" s="3"/>
      <c r="K45" s="6">
        <v>0</v>
      </c>
      <c r="L45" s="8">
        <v>666.68999999999994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customHeight="1" x14ac:dyDescent="0.25">
      <c r="A46" s="5">
        <v>45</v>
      </c>
      <c r="B46" s="22" t="s">
        <v>55</v>
      </c>
      <c r="C46" s="5" t="s">
        <v>14</v>
      </c>
      <c r="D46" s="6">
        <v>610106</v>
      </c>
      <c r="E46" s="5">
        <v>1</v>
      </c>
      <c r="F46" s="25">
        <v>561</v>
      </c>
      <c r="G46" s="7">
        <f t="shared" si="0"/>
        <v>6732</v>
      </c>
      <c r="H46" s="2">
        <v>0</v>
      </c>
      <c r="I46" s="2">
        <v>0</v>
      </c>
      <c r="J46" s="3"/>
      <c r="K46" s="6">
        <v>0</v>
      </c>
      <c r="L46" s="8">
        <v>609.13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customHeight="1" x14ac:dyDescent="0.25">
      <c r="A47" s="5">
        <v>46</v>
      </c>
      <c r="B47" s="22" t="s">
        <v>56</v>
      </c>
      <c r="C47" s="5" t="s">
        <v>14</v>
      </c>
      <c r="D47" s="6">
        <v>610106</v>
      </c>
      <c r="E47" s="5">
        <v>1</v>
      </c>
      <c r="F47" s="25">
        <v>450</v>
      </c>
      <c r="G47" s="7">
        <f t="shared" si="0"/>
        <v>5400</v>
      </c>
      <c r="H47" s="2">
        <v>0</v>
      </c>
      <c r="I47" s="2">
        <v>0</v>
      </c>
      <c r="J47" s="3">
        <v>78.959999999999994</v>
      </c>
      <c r="K47" s="6">
        <v>0</v>
      </c>
      <c r="L47" s="8">
        <v>560.96812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customHeight="1" x14ac:dyDescent="0.25">
      <c r="A48" s="5">
        <v>47</v>
      </c>
      <c r="B48" s="22" t="s">
        <v>57</v>
      </c>
      <c r="C48" s="5" t="s">
        <v>14</v>
      </c>
      <c r="D48" s="6">
        <v>610106</v>
      </c>
      <c r="E48" s="5">
        <v>1</v>
      </c>
      <c r="F48" s="25">
        <v>450</v>
      </c>
      <c r="G48" s="7">
        <f t="shared" si="0"/>
        <v>5400</v>
      </c>
      <c r="H48" s="2">
        <v>0</v>
      </c>
      <c r="I48" s="2">
        <v>0</v>
      </c>
      <c r="J48" s="3">
        <v>120.32</v>
      </c>
      <c r="K48" s="6">
        <v>0</v>
      </c>
      <c r="L48" s="8">
        <v>595.37699199999997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customHeight="1" x14ac:dyDescent="0.25">
      <c r="A49" s="5">
        <v>48</v>
      </c>
      <c r="B49" s="22" t="s">
        <v>58</v>
      </c>
      <c r="C49" s="5" t="s">
        <v>14</v>
      </c>
      <c r="D49" s="6">
        <v>610106</v>
      </c>
      <c r="E49" s="5">
        <v>1</v>
      </c>
      <c r="F49" s="25">
        <v>450</v>
      </c>
      <c r="G49" s="7">
        <f t="shared" si="0"/>
        <v>5400</v>
      </c>
      <c r="H49" s="2">
        <v>0</v>
      </c>
      <c r="I49" s="2">
        <v>0</v>
      </c>
      <c r="J49" s="3"/>
      <c r="K49" s="6">
        <v>0</v>
      </c>
      <c r="L49" s="8">
        <v>620.68000000000006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customHeight="1" x14ac:dyDescent="0.25">
      <c r="A50" s="5">
        <v>49</v>
      </c>
      <c r="B50" s="22" t="s">
        <v>102</v>
      </c>
      <c r="C50" s="5" t="s">
        <v>14</v>
      </c>
      <c r="D50" s="6">
        <v>610106</v>
      </c>
      <c r="E50" s="5">
        <v>1</v>
      </c>
      <c r="F50" s="25">
        <v>561</v>
      </c>
      <c r="G50" s="7">
        <f t="shared" si="0"/>
        <v>6732</v>
      </c>
      <c r="H50" s="2">
        <v>0</v>
      </c>
      <c r="I50" s="2">
        <v>0</v>
      </c>
      <c r="J50" s="3"/>
      <c r="K50" s="6">
        <v>0</v>
      </c>
      <c r="L50" s="8">
        <v>561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customHeight="1" x14ac:dyDescent="0.25">
      <c r="A51" s="5">
        <v>50</v>
      </c>
      <c r="B51" s="22" t="s">
        <v>59</v>
      </c>
      <c r="C51" s="5" t="s">
        <v>14</v>
      </c>
      <c r="D51" s="6">
        <v>610106</v>
      </c>
      <c r="E51" s="5">
        <v>1</v>
      </c>
      <c r="F51" s="25">
        <v>561</v>
      </c>
      <c r="G51" s="7">
        <f t="shared" si="0"/>
        <v>6732</v>
      </c>
      <c r="H51" s="2">
        <v>0</v>
      </c>
      <c r="I51" s="2">
        <v>0</v>
      </c>
      <c r="J51" s="3">
        <v>184.24</v>
      </c>
      <c r="K51" s="6">
        <v>0</v>
      </c>
      <c r="L51" s="8">
        <v>725.73641199999997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customHeight="1" x14ac:dyDescent="0.25">
      <c r="A52" s="5">
        <v>51</v>
      </c>
      <c r="B52" s="22" t="s">
        <v>60</v>
      </c>
      <c r="C52" s="5" t="s">
        <v>14</v>
      </c>
      <c r="D52" s="6">
        <v>610106</v>
      </c>
      <c r="E52" s="5">
        <v>1</v>
      </c>
      <c r="F52" s="25">
        <v>450</v>
      </c>
      <c r="G52" s="7">
        <f t="shared" si="0"/>
        <v>5400</v>
      </c>
      <c r="H52" s="2">
        <v>64.42</v>
      </c>
      <c r="I52" s="2">
        <v>37.5</v>
      </c>
      <c r="J52" s="3">
        <v>37.6</v>
      </c>
      <c r="K52" s="6">
        <v>0</v>
      </c>
      <c r="L52" s="8">
        <v>659.41831999999999</v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 x14ac:dyDescent="0.25">
      <c r="A53" s="5">
        <v>52</v>
      </c>
      <c r="B53" s="22" t="s">
        <v>61</v>
      </c>
      <c r="C53" s="5" t="s">
        <v>14</v>
      </c>
      <c r="D53" s="6">
        <v>610106</v>
      </c>
      <c r="E53" s="5">
        <v>1</v>
      </c>
      <c r="F53" s="25">
        <v>450</v>
      </c>
      <c r="G53" s="7">
        <f t="shared" si="0"/>
        <v>5400</v>
      </c>
      <c r="H53" s="2">
        <v>0</v>
      </c>
      <c r="I53" s="2">
        <v>0</v>
      </c>
      <c r="J53" s="3">
        <v>140.4</v>
      </c>
      <c r="K53" s="6">
        <v>0</v>
      </c>
      <c r="L53" s="8">
        <v>594.24699199999998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 x14ac:dyDescent="0.25">
      <c r="A54" s="5">
        <v>53</v>
      </c>
      <c r="B54" s="22" t="s">
        <v>62</v>
      </c>
      <c r="C54" s="5" t="s">
        <v>14</v>
      </c>
      <c r="D54" s="6">
        <v>610106</v>
      </c>
      <c r="E54" s="5">
        <v>1</v>
      </c>
      <c r="F54" s="25">
        <v>561</v>
      </c>
      <c r="G54" s="7">
        <f t="shared" si="0"/>
        <v>6732</v>
      </c>
      <c r="H54" s="2">
        <v>0</v>
      </c>
      <c r="I54" s="2">
        <v>0</v>
      </c>
      <c r="J54" s="3"/>
      <c r="K54" s="6">
        <v>0</v>
      </c>
      <c r="L54" s="8">
        <v>747.42578800000001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 x14ac:dyDescent="0.25">
      <c r="A55" s="5">
        <v>54</v>
      </c>
      <c r="B55" s="22" t="s">
        <v>63</v>
      </c>
      <c r="C55" s="5" t="s">
        <v>14</v>
      </c>
      <c r="D55" s="6">
        <v>610106</v>
      </c>
      <c r="E55" s="5">
        <v>1</v>
      </c>
      <c r="F55" s="25">
        <v>773</v>
      </c>
      <c r="G55" s="7">
        <f t="shared" si="0"/>
        <v>9276</v>
      </c>
      <c r="H55" s="2">
        <v>0</v>
      </c>
      <c r="I55" s="2">
        <v>0</v>
      </c>
      <c r="J55" s="3"/>
      <c r="K55" s="6">
        <v>0</v>
      </c>
      <c r="L55" s="8">
        <v>958.64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 x14ac:dyDescent="0.25">
      <c r="A56" s="5">
        <v>55</v>
      </c>
      <c r="B56" s="22" t="s">
        <v>64</v>
      </c>
      <c r="C56" s="5" t="s">
        <v>14</v>
      </c>
      <c r="D56" s="6">
        <v>610106</v>
      </c>
      <c r="E56" s="5">
        <v>1</v>
      </c>
      <c r="F56" s="25">
        <v>561</v>
      </c>
      <c r="G56" s="7">
        <f t="shared" si="0"/>
        <v>6732</v>
      </c>
      <c r="H56" s="2">
        <v>0</v>
      </c>
      <c r="I56" s="2">
        <v>0</v>
      </c>
      <c r="J56" s="3">
        <v>78.959999999999994</v>
      </c>
      <c r="K56" s="6">
        <v>0</v>
      </c>
      <c r="L56" s="8">
        <v>575.03</v>
      </c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 x14ac:dyDescent="0.25">
      <c r="A57" s="5">
        <v>56</v>
      </c>
      <c r="B57" s="22" t="s">
        <v>65</v>
      </c>
      <c r="C57" s="5" t="s">
        <v>14</v>
      </c>
      <c r="D57" s="6">
        <v>610106</v>
      </c>
      <c r="E57" s="5">
        <v>1</v>
      </c>
      <c r="F57" s="25">
        <v>450</v>
      </c>
      <c r="G57" s="7">
        <f t="shared" si="0"/>
        <v>5400</v>
      </c>
      <c r="H57" s="2">
        <v>61.5</v>
      </c>
      <c r="I57" s="2">
        <v>37.5</v>
      </c>
      <c r="J57" s="3">
        <v>24.24</v>
      </c>
      <c r="K57" s="6">
        <v>0</v>
      </c>
      <c r="L57" s="8">
        <v>660.54831999999999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 x14ac:dyDescent="0.25">
      <c r="A58" s="5">
        <v>57</v>
      </c>
      <c r="B58" s="22" t="s">
        <v>66</v>
      </c>
      <c r="C58" s="5" t="s">
        <v>14</v>
      </c>
      <c r="D58" s="6">
        <v>610106</v>
      </c>
      <c r="E58" s="5">
        <v>1</v>
      </c>
      <c r="F58" s="25">
        <v>485</v>
      </c>
      <c r="G58" s="7">
        <f t="shared" si="0"/>
        <v>5820</v>
      </c>
      <c r="H58" s="2">
        <v>0</v>
      </c>
      <c r="I58" s="2">
        <v>0</v>
      </c>
      <c r="J58" s="3">
        <v>121.2</v>
      </c>
      <c r="K58" s="6">
        <v>0</v>
      </c>
      <c r="L58" s="8">
        <v>575.57225600000004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 x14ac:dyDescent="0.25">
      <c r="A59" s="5">
        <v>58</v>
      </c>
      <c r="B59" s="22" t="s">
        <v>67</v>
      </c>
      <c r="C59" s="5" t="s">
        <v>14</v>
      </c>
      <c r="D59" s="6">
        <v>610106</v>
      </c>
      <c r="E59" s="5">
        <v>1</v>
      </c>
      <c r="F59" s="25">
        <v>485</v>
      </c>
      <c r="G59" s="7">
        <f t="shared" si="0"/>
        <v>5820</v>
      </c>
      <c r="H59" s="2">
        <v>0</v>
      </c>
      <c r="I59" s="2">
        <v>0</v>
      </c>
      <c r="J59" s="3"/>
      <c r="K59" s="6">
        <v>0</v>
      </c>
      <c r="L59" s="8">
        <v>655.72</v>
      </c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 x14ac:dyDescent="0.25">
      <c r="A60" s="5">
        <v>59</v>
      </c>
      <c r="B60" s="22" t="s">
        <v>68</v>
      </c>
      <c r="C60" s="5" t="s">
        <v>14</v>
      </c>
      <c r="D60" s="6">
        <v>610106</v>
      </c>
      <c r="E60" s="5">
        <v>1</v>
      </c>
      <c r="F60" s="25">
        <v>738</v>
      </c>
      <c r="G60" s="7">
        <f t="shared" si="0"/>
        <v>8856</v>
      </c>
      <c r="H60" s="2">
        <v>0</v>
      </c>
      <c r="I60" s="2">
        <v>0</v>
      </c>
      <c r="J60" s="3">
        <v>60.16</v>
      </c>
      <c r="K60" s="6">
        <v>0</v>
      </c>
      <c r="L60" s="8">
        <v>911.74</v>
      </c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 x14ac:dyDescent="0.25">
      <c r="A61" s="5">
        <v>60</v>
      </c>
      <c r="B61" s="22" t="s">
        <v>69</v>
      </c>
      <c r="C61" s="5" t="s">
        <v>14</v>
      </c>
      <c r="D61" s="6">
        <v>610106</v>
      </c>
      <c r="E61" s="5">
        <v>1</v>
      </c>
      <c r="F61" s="25">
        <v>450</v>
      </c>
      <c r="G61" s="7">
        <f t="shared" si="0"/>
        <v>5400</v>
      </c>
      <c r="H61" s="2">
        <v>0</v>
      </c>
      <c r="I61" s="2">
        <v>0</v>
      </c>
      <c r="J61" s="3">
        <v>78.959999999999994</v>
      </c>
      <c r="K61" s="6">
        <v>0</v>
      </c>
      <c r="L61" s="8">
        <v>595.37699199999997</v>
      </c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 x14ac:dyDescent="0.25">
      <c r="A62" s="5">
        <v>61</v>
      </c>
      <c r="B62" s="22" t="s">
        <v>70</v>
      </c>
      <c r="C62" s="5" t="s">
        <v>14</v>
      </c>
      <c r="D62" s="6">
        <v>610106</v>
      </c>
      <c r="E62" s="5">
        <v>1</v>
      </c>
      <c r="F62" s="25">
        <v>450</v>
      </c>
      <c r="G62" s="7">
        <f t="shared" si="0"/>
        <v>5400</v>
      </c>
      <c r="H62" s="2">
        <v>0</v>
      </c>
      <c r="I62" s="2">
        <v>0</v>
      </c>
      <c r="J62" s="3">
        <v>72.72</v>
      </c>
      <c r="K62" s="6">
        <v>0</v>
      </c>
      <c r="L62" s="8">
        <v>595.37699199999997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 x14ac:dyDescent="0.25">
      <c r="A63" s="5">
        <v>62</v>
      </c>
      <c r="B63" s="22" t="s">
        <v>71</v>
      </c>
      <c r="C63" s="5" t="s">
        <v>14</v>
      </c>
      <c r="D63" s="6">
        <v>610106</v>
      </c>
      <c r="E63" s="5">
        <v>1</v>
      </c>
      <c r="F63" s="25">
        <v>485</v>
      </c>
      <c r="G63" s="7">
        <f t="shared" si="0"/>
        <v>5820</v>
      </c>
      <c r="H63" s="2">
        <v>0</v>
      </c>
      <c r="I63" s="2">
        <v>0</v>
      </c>
      <c r="J63" s="3"/>
      <c r="K63" s="6">
        <v>0</v>
      </c>
      <c r="L63" s="8">
        <v>640.39983199999995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 x14ac:dyDescent="0.25">
      <c r="A64" s="5">
        <v>63</v>
      </c>
      <c r="B64" s="22" t="s">
        <v>99</v>
      </c>
      <c r="C64" s="5" t="s">
        <v>14</v>
      </c>
      <c r="D64" s="6">
        <v>610106</v>
      </c>
      <c r="E64" s="5">
        <v>1</v>
      </c>
      <c r="F64" s="25">
        <v>561</v>
      </c>
      <c r="G64" s="7">
        <f t="shared" si="0"/>
        <v>6732</v>
      </c>
      <c r="H64" s="2">
        <v>0</v>
      </c>
      <c r="I64" s="2">
        <v>0</v>
      </c>
      <c r="J64" s="3"/>
      <c r="K64" s="6">
        <v>0</v>
      </c>
      <c r="L64" s="8">
        <v>561</v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 x14ac:dyDescent="0.25">
      <c r="A65" s="5">
        <v>64</v>
      </c>
      <c r="B65" s="22" t="s">
        <v>72</v>
      </c>
      <c r="C65" s="5" t="s">
        <v>14</v>
      </c>
      <c r="D65" s="6">
        <v>610106</v>
      </c>
      <c r="E65" s="5">
        <v>1</v>
      </c>
      <c r="F65" s="25">
        <v>561</v>
      </c>
      <c r="G65" s="7">
        <f t="shared" si="0"/>
        <v>6732</v>
      </c>
      <c r="H65" s="2">
        <v>46.75</v>
      </c>
      <c r="I65" s="2">
        <v>37.5</v>
      </c>
      <c r="J65" s="3"/>
      <c r="K65" s="6">
        <v>0</v>
      </c>
      <c r="L65" s="8">
        <v>629.48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 x14ac:dyDescent="0.25">
      <c r="A66" s="5">
        <v>65</v>
      </c>
      <c r="B66" s="22" t="s">
        <v>73</v>
      </c>
      <c r="C66" s="5" t="s">
        <v>14</v>
      </c>
      <c r="D66" s="6">
        <v>610106</v>
      </c>
      <c r="E66" s="5">
        <v>1</v>
      </c>
      <c r="F66" s="25">
        <v>450</v>
      </c>
      <c r="G66" s="7">
        <f t="shared" si="0"/>
        <v>5400</v>
      </c>
      <c r="H66" s="2">
        <v>0</v>
      </c>
      <c r="I66" s="2">
        <v>0</v>
      </c>
      <c r="J66" s="3">
        <v>45.12</v>
      </c>
      <c r="K66" s="6">
        <v>0</v>
      </c>
      <c r="L66" s="8">
        <v>627.96265599999992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 x14ac:dyDescent="0.25">
      <c r="A67" s="5">
        <v>66</v>
      </c>
      <c r="B67" s="22" t="s">
        <v>74</v>
      </c>
      <c r="C67" s="5" t="s">
        <v>14</v>
      </c>
      <c r="D67" s="6">
        <v>610106</v>
      </c>
      <c r="E67" s="5">
        <v>1</v>
      </c>
      <c r="F67" s="25">
        <v>561</v>
      </c>
      <c r="G67" s="7">
        <f t="shared" ref="G67:G89" si="1">F67*12</f>
        <v>6732</v>
      </c>
      <c r="H67" s="2">
        <v>0</v>
      </c>
      <c r="I67" s="2">
        <v>0</v>
      </c>
      <c r="J67" s="3"/>
      <c r="K67" s="6">
        <v>0</v>
      </c>
      <c r="L67" s="8">
        <v>709.17000000000007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 x14ac:dyDescent="0.25">
      <c r="A68" s="5">
        <v>67</v>
      </c>
      <c r="B68" s="22" t="s">
        <v>75</v>
      </c>
      <c r="C68" s="5" t="s">
        <v>14</v>
      </c>
      <c r="D68" s="6">
        <v>610106</v>
      </c>
      <c r="E68" s="5">
        <v>1</v>
      </c>
      <c r="F68" s="25">
        <v>773</v>
      </c>
      <c r="G68" s="7">
        <f t="shared" si="1"/>
        <v>9276</v>
      </c>
      <c r="H68" s="2">
        <v>0</v>
      </c>
      <c r="I68" s="2">
        <v>0</v>
      </c>
      <c r="J68" s="3">
        <v>25.76</v>
      </c>
      <c r="K68" s="6">
        <v>0</v>
      </c>
      <c r="L68" s="8">
        <v>843.84</v>
      </c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 x14ac:dyDescent="0.25">
      <c r="A69" s="5">
        <v>68</v>
      </c>
      <c r="B69" s="22" t="s">
        <v>76</v>
      </c>
      <c r="C69" s="5" t="s">
        <v>14</v>
      </c>
      <c r="D69" s="6">
        <v>610106</v>
      </c>
      <c r="E69" s="5">
        <v>1</v>
      </c>
      <c r="F69" s="25">
        <v>450</v>
      </c>
      <c r="G69" s="7">
        <f t="shared" si="1"/>
        <v>5400</v>
      </c>
      <c r="H69" s="2">
        <v>0</v>
      </c>
      <c r="I69" s="2">
        <v>0</v>
      </c>
      <c r="J69" s="3">
        <v>15.04</v>
      </c>
      <c r="K69" s="6">
        <v>0</v>
      </c>
      <c r="L69" s="8">
        <v>595.37699199999997</v>
      </c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 x14ac:dyDescent="0.25">
      <c r="A70" s="5">
        <v>69</v>
      </c>
      <c r="B70" s="22" t="s">
        <v>77</v>
      </c>
      <c r="C70" s="5" t="s">
        <v>14</v>
      </c>
      <c r="D70" s="6">
        <v>610106</v>
      </c>
      <c r="E70" s="5">
        <v>1</v>
      </c>
      <c r="F70" s="25">
        <v>614</v>
      </c>
      <c r="G70" s="7">
        <f t="shared" si="1"/>
        <v>7368</v>
      </c>
      <c r="H70" s="2">
        <v>46.75</v>
      </c>
      <c r="I70" s="2">
        <v>37.5</v>
      </c>
      <c r="J70" s="3"/>
      <c r="K70" s="6">
        <v>0</v>
      </c>
      <c r="L70" s="8">
        <v>629.35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 x14ac:dyDescent="0.25">
      <c r="A71" s="5">
        <v>70</v>
      </c>
      <c r="B71" s="22" t="s">
        <v>78</v>
      </c>
      <c r="C71" s="5" t="s">
        <v>14</v>
      </c>
      <c r="D71" s="6">
        <v>610106</v>
      </c>
      <c r="E71" s="5">
        <v>1</v>
      </c>
      <c r="F71" s="25">
        <v>450</v>
      </c>
      <c r="G71" s="7">
        <f t="shared" si="1"/>
        <v>5400</v>
      </c>
      <c r="H71" s="2">
        <v>0</v>
      </c>
      <c r="I71" s="2">
        <v>0</v>
      </c>
      <c r="J71" s="3"/>
      <c r="K71" s="6">
        <v>0</v>
      </c>
      <c r="L71" s="8">
        <v>450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 x14ac:dyDescent="0.25">
      <c r="A72" s="5">
        <v>71</v>
      </c>
      <c r="B72" s="22" t="s">
        <v>79</v>
      </c>
      <c r="C72" s="5" t="s">
        <v>14</v>
      </c>
      <c r="D72" s="6">
        <v>610106</v>
      </c>
      <c r="E72" s="5">
        <v>1</v>
      </c>
      <c r="F72" s="25">
        <v>561</v>
      </c>
      <c r="G72" s="7">
        <f t="shared" si="1"/>
        <v>6732</v>
      </c>
      <c r="H72" s="2">
        <v>0</v>
      </c>
      <c r="I72" s="2">
        <v>0</v>
      </c>
      <c r="J72" s="3"/>
      <c r="K72" s="6">
        <v>0</v>
      </c>
      <c r="L72" s="8">
        <v>696.19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 x14ac:dyDescent="0.25">
      <c r="A73" s="5">
        <v>72</v>
      </c>
      <c r="B73" s="22" t="s">
        <v>80</v>
      </c>
      <c r="C73" s="5" t="s">
        <v>14</v>
      </c>
      <c r="D73" s="6">
        <v>610106</v>
      </c>
      <c r="E73" s="5">
        <v>1</v>
      </c>
      <c r="F73" s="25">
        <v>561</v>
      </c>
      <c r="G73" s="7">
        <f t="shared" si="1"/>
        <v>6732</v>
      </c>
      <c r="H73" s="2">
        <v>0</v>
      </c>
      <c r="I73" s="2">
        <v>0</v>
      </c>
      <c r="J73" s="3"/>
      <c r="K73" s="6">
        <v>0</v>
      </c>
      <c r="L73" s="8">
        <v>625.62</v>
      </c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 x14ac:dyDescent="0.25">
      <c r="A74" s="5">
        <v>73</v>
      </c>
      <c r="B74" s="22" t="s">
        <v>81</v>
      </c>
      <c r="C74" s="5" t="s">
        <v>14</v>
      </c>
      <c r="D74" s="6">
        <v>610106</v>
      </c>
      <c r="E74" s="5">
        <v>1</v>
      </c>
      <c r="F74" s="25">
        <v>561</v>
      </c>
      <c r="G74" s="7">
        <f t="shared" si="1"/>
        <v>6732</v>
      </c>
      <c r="H74" s="2">
        <v>0</v>
      </c>
      <c r="I74" s="2">
        <v>0</v>
      </c>
      <c r="J74" s="3"/>
      <c r="K74" s="6">
        <v>0</v>
      </c>
      <c r="L74" s="8">
        <v>611.94000000000005</v>
      </c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 x14ac:dyDescent="0.25">
      <c r="A75" s="5">
        <v>74</v>
      </c>
      <c r="B75" s="22" t="s">
        <v>82</v>
      </c>
      <c r="C75" s="5" t="s">
        <v>14</v>
      </c>
      <c r="D75" s="6">
        <v>610106</v>
      </c>
      <c r="E75" s="5">
        <v>1</v>
      </c>
      <c r="F75" s="25">
        <v>560</v>
      </c>
      <c r="G75" s="7">
        <f t="shared" si="1"/>
        <v>6720</v>
      </c>
      <c r="H75" s="20">
        <v>46.75</v>
      </c>
      <c r="I75" s="20">
        <v>37.5</v>
      </c>
      <c r="J75" s="3">
        <v>195.72</v>
      </c>
      <c r="K75" s="6"/>
      <c r="L75" s="8">
        <v>753.59898400000009</v>
      </c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 x14ac:dyDescent="0.25">
      <c r="A76" s="5">
        <v>75</v>
      </c>
      <c r="B76" s="22" t="s">
        <v>83</v>
      </c>
      <c r="C76" s="5" t="s">
        <v>14</v>
      </c>
      <c r="D76" s="6">
        <v>610106</v>
      </c>
      <c r="E76" s="5">
        <v>1</v>
      </c>
      <c r="F76" s="25">
        <v>561</v>
      </c>
      <c r="G76" s="7">
        <f t="shared" si="1"/>
        <v>6732</v>
      </c>
      <c r="H76" s="20"/>
      <c r="I76" s="20"/>
      <c r="J76" s="3"/>
      <c r="K76" s="6"/>
      <c r="L76" s="8">
        <v>565.21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 x14ac:dyDescent="0.25">
      <c r="A77" s="5">
        <v>76</v>
      </c>
      <c r="B77" s="22" t="s">
        <v>84</v>
      </c>
      <c r="C77" s="5" t="s">
        <v>14</v>
      </c>
      <c r="D77" s="6">
        <v>610106</v>
      </c>
      <c r="E77" s="5">
        <v>1</v>
      </c>
      <c r="F77" s="25">
        <v>561</v>
      </c>
      <c r="G77" s="7">
        <f t="shared" si="1"/>
        <v>6732</v>
      </c>
      <c r="H77" s="20"/>
      <c r="I77" s="20"/>
      <c r="J77" s="21"/>
      <c r="K77" s="6"/>
      <c r="L77" s="8">
        <v>704.6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 x14ac:dyDescent="0.25">
      <c r="A78" s="5">
        <v>77</v>
      </c>
      <c r="B78" s="22" t="s">
        <v>85</v>
      </c>
      <c r="C78" s="11" t="s">
        <v>94</v>
      </c>
      <c r="D78" s="4">
        <v>610510</v>
      </c>
      <c r="E78" s="4" t="s">
        <v>12</v>
      </c>
      <c r="F78" s="24">
        <v>1212</v>
      </c>
      <c r="G78" s="7">
        <f t="shared" si="1"/>
        <v>14544</v>
      </c>
      <c r="H78" s="7">
        <v>0</v>
      </c>
      <c r="I78" s="7">
        <v>0</v>
      </c>
      <c r="J78" s="7">
        <v>0</v>
      </c>
      <c r="K78" s="7">
        <v>0</v>
      </c>
      <c r="L78" s="8">
        <v>1312.9595999999999</v>
      </c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 x14ac:dyDescent="0.25">
      <c r="A79" s="5">
        <v>78</v>
      </c>
      <c r="B79" s="22" t="s">
        <v>86</v>
      </c>
      <c r="C79" s="11" t="s">
        <v>94</v>
      </c>
      <c r="D79" s="4">
        <v>610510</v>
      </c>
      <c r="E79" s="4" t="s">
        <v>12</v>
      </c>
      <c r="F79" s="24">
        <v>986</v>
      </c>
      <c r="G79" s="7">
        <f t="shared" si="1"/>
        <v>11832</v>
      </c>
      <c r="H79" s="2">
        <v>0</v>
      </c>
      <c r="I79" s="2">
        <v>0</v>
      </c>
      <c r="J79" s="2">
        <v>0</v>
      </c>
      <c r="K79" s="2">
        <v>0</v>
      </c>
      <c r="L79" s="8">
        <v>986</v>
      </c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 x14ac:dyDescent="0.25">
      <c r="A80" s="5">
        <v>79</v>
      </c>
      <c r="B80" s="22" t="s">
        <v>87</v>
      </c>
      <c r="C80" s="11" t="s">
        <v>94</v>
      </c>
      <c r="D80" s="4">
        <v>610510</v>
      </c>
      <c r="E80" s="4" t="s">
        <v>12</v>
      </c>
      <c r="F80" s="24">
        <v>1212</v>
      </c>
      <c r="G80" s="7">
        <f t="shared" si="1"/>
        <v>14544</v>
      </c>
      <c r="H80" s="2">
        <v>0</v>
      </c>
      <c r="I80" s="2">
        <v>0</v>
      </c>
      <c r="J80" s="2">
        <v>0</v>
      </c>
      <c r="K80" s="2">
        <v>0</v>
      </c>
      <c r="L80" s="8">
        <v>1312.9595999999999</v>
      </c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 x14ac:dyDescent="0.25">
      <c r="A81" s="5">
        <v>80</v>
      </c>
      <c r="B81" s="22" t="s">
        <v>88</v>
      </c>
      <c r="C81" s="11" t="s">
        <v>94</v>
      </c>
      <c r="D81" s="4">
        <v>610510</v>
      </c>
      <c r="E81" s="4" t="s">
        <v>12</v>
      </c>
      <c r="F81" s="24">
        <v>986</v>
      </c>
      <c r="G81" s="7">
        <f t="shared" si="1"/>
        <v>11832</v>
      </c>
      <c r="H81" s="2">
        <v>82.166666666666671</v>
      </c>
      <c r="I81" s="2">
        <v>37.5</v>
      </c>
      <c r="J81" s="2">
        <v>0</v>
      </c>
      <c r="K81" s="2">
        <v>0</v>
      </c>
      <c r="L81" s="8">
        <v>1187.8004666666668</v>
      </c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 x14ac:dyDescent="0.25">
      <c r="A82" s="5">
        <v>81</v>
      </c>
      <c r="B82" s="22" t="s">
        <v>97</v>
      </c>
      <c r="C82" s="11" t="s">
        <v>94</v>
      </c>
      <c r="D82" s="4">
        <v>610510</v>
      </c>
      <c r="E82" s="4" t="s">
        <v>12</v>
      </c>
      <c r="F82" s="24">
        <v>986</v>
      </c>
      <c r="G82" s="7">
        <f t="shared" si="1"/>
        <v>11832</v>
      </c>
      <c r="H82" s="2">
        <v>82.166666666666671</v>
      </c>
      <c r="I82" s="2">
        <v>37.5</v>
      </c>
      <c r="J82" s="2">
        <v>0</v>
      </c>
      <c r="K82" s="2">
        <v>0</v>
      </c>
      <c r="L82" s="8">
        <v>1187.8004666666668</v>
      </c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 x14ac:dyDescent="0.25">
      <c r="A83" s="5">
        <v>82</v>
      </c>
      <c r="B83" s="22" t="s">
        <v>89</v>
      </c>
      <c r="C83" s="11" t="s">
        <v>94</v>
      </c>
      <c r="D83" s="4">
        <v>610510</v>
      </c>
      <c r="E83" s="4" t="s">
        <v>12</v>
      </c>
      <c r="F83" s="24">
        <v>1212</v>
      </c>
      <c r="G83" s="7">
        <f t="shared" si="1"/>
        <v>14544</v>
      </c>
      <c r="H83" s="2">
        <v>0</v>
      </c>
      <c r="I83" s="2">
        <v>0</v>
      </c>
      <c r="J83" s="2">
        <v>0</v>
      </c>
      <c r="K83" s="2">
        <v>0</v>
      </c>
      <c r="L83" s="8">
        <v>1212</v>
      </c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 x14ac:dyDescent="0.25">
      <c r="A84" s="5">
        <v>83</v>
      </c>
      <c r="B84" s="22" t="s">
        <v>90</v>
      </c>
      <c r="C84" s="11" t="s">
        <v>94</v>
      </c>
      <c r="D84" s="4">
        <v>610510</v>
      </c>
      <c r="E84" s="4" t="s">
        <v>12</v>
      </c>
      <c r="F84" s="24">
        <v>986</v>
      </c>
      <c r="G84" s="7">
        <f t="shared" si="1"/>
        <v>11832</v>
      </c>
      <c r="H84" s="2">
        <v>0</v>
      </c>
      <c r="I84" s="2">
        <v>0</v>
      </c>
      <c r="J84" s="2">
        <v>0</v>
      </c>
      <c r="K84" s="2">
        <v>0</v>
      </c>
      <c r="L84" s="8">
        <v>986</v>
      </c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 x14ac:dyDescent="0.25">
      <c r="A85" s="5">
        <v>84</v>
      </c>
      <c r="B85" s="22" t="s">
        <v>91</v>
      </c>
      <c r="C85" s="11" t="s">
        <v>94</v>
      </c>
      <c r="D85" s="4">
        <v>610510</v>
      </c>
      <c r="E85" s="4" t="s">
        <v>12</v>
      </c>
      <c r="F85" s="24">
        <v>1676</v>
      </c>
      <c r="G85" s="7">
        <f t="shared" si="1"/>
        <v>20112</v>
      </c>
      <c r="H85" s="2">
        <v>0</v>
      </c>
      <c r="I85" s="2">
        <v>0</v>
      </c>
      <c r="J85" s="2">
        <v>0</v>
      </c>
      <c r="K85" s="2">
        <v>0</v>
      </c>
      <c r="L85" s="8">
        <v>1676</v>
      </c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 x14ac:dyDescent="0.25">
      <c r="A86" s="5">
        <v>85</v>
      </c>
      <c r="B86" s="22" t="s">
        <v>92</v>
      </c>
      <c r="C86" s="11" t="s">
        <v>94</v>
      </c>
      <c r="D86" s="4">
        <v>610510</v>
      </c>
      <c r="E86" s="4" t="s">
        <v>12</v>
      </c>
      <c r="F86" s="24">
        <f>733/30*9</f>
        <v>219.9</v>
      </c>
      <c r="G86" s="7">
        <f t="shared" si="1"/>
        <v>2638.8</v>
      </c>
      <c r="H86" s="2">
        <v>0</v>
      </c>
      <c r="I86" s="2">
        <v>0</v>
      </c>
      <c r="J86" s="2">
        <v>0</v>
      </c>
      <c r="K86" s="2">
        <v>0</v>
      </c>
      <c r="L86" s="8">
        <v>219.9</v>
      </c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 x14ac:dyDescent="0.25">
      <c r="A87" s="5">
        <v>86</v>
      </c>
      <c r="B87" s="22" t="s">
        <v>93</v>
      </c>
      <c r="C87" s="11" t="s">
        <v>94</v>
      </c>
      <c r="D87" s="4">
        <v>610510</v>
      </c>
      <c r="E87" s="4" t="s">
        <v>12</v>
      </c>
      <c r="F87" s="24">
        <v>1212</v>
      </c>
      <c r="G87" s="7">
        <f t="shared" si="1"/>
        <v>14544</v>
      </c>
      <c r="H87" s="2">
        <v>0</v>
      </c>
      <c r="I87" s="2">
        <v>0</v>
      </c>
      <c r="J87" s="2">
        <v>0</v>
      </c>
      <c r="K87" s="2">
        <v>0</v>
      </c>
      <c r="L87" s="8">
        <v>1312.9595999999999</v>
      </c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 x14ac:dyDescent="0.25">
      <c r="A88" s="5">
        <v>87</v>
      </c>
      <c r="B88" s="22" t="s">
        <v>95</v>
      </c>
      <c r="C88" s="11" t="s">
        <v>94</v>
      </c>
      <c r="D88" s="4">
        <v>610510</v>
      </c>
      <c r="E88" s="4" t="s">
        <v>12</v>
      </c>
      <c r="F88" s="24">
        <v>1212</v>
      </c>
      <c r="G88" s="7">
        <f t="shared" si="1"/>
        <v>14544</v>
      </c>
      <c r="H88" s="2">
        <v>0</v>
      </c>
      <c r="I88" s="2">
        <v>0</v>
      </c>
      <c r="J88" s="2">
        <v>0</v>
      </c>
      <c r="K88" s="2">
        <v>0</v>
      </c>
      <c r="L88" s="8">
        <v>1312.9595999999999</v>
      </c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8" customHeight="1" x14ac:dyDescent="0.25">
      <c r="A89" s="5">
        <v>88</v>
      </c>
      <c r="B89" s="22" t="s">
        <v>96</v>
      </c>
      <c r="C89" s="11" t="s">
        <v>94</v>
      </c>
      <c r="D89" s="4">
        <v>610510</v>
      </c>
      <c r="E89" s="4" t="s">
        <v>12</v>
      </c>
      <c r="F89" s="24">
        <v>2115</v>
      </c>
      <c r="G89" s="7">
        <f t="shared" si="1"/>
        <v>25380</v>
      </c>
      <c r="H89" s="2">
        <v>0</v>
      </c>
      <c r="I89" s="2">
        <v>0</v>
      </c>
      <c r="J89" s="2">
        <v>0</v>
      </c>
      <c r="K89" s="2">
        <v>0</v>
      </c>
      <c r="L89" s="8">
        <v>2291.1795000000002</v>
      </c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s="13" customFormat="1" ht="41.25" customHeight="1" x14ac:dyDescent="0.35">
      <c r="A90" s="14" t="s">
        <v>98</v>
      </c>
      <c r="B90" s="14"/>
      <c r="C90" s="14"/>
      <c r="D90" s="14"/>
      <c r="E90" s="14"/>
      <c r="F90" s="15">
        <f>SUM(F2:F89)</f>
        <v>55323.9</v>
      </c>
      <c r="G90" s="16">
        <f>SUM(G2:G89)</f>
        <v>663886.80000000005</v>
      </c>
      <c r="H90" s="16">
        <f>SUM(H2:H89)</f>
        <v>871.43333333333339</v>
      </c>
      <c r="I90" s="16">
        <f>SUM(I2:I89)</f>
        <v>600</v>
      </c>
      <c r="J90" s="17">
        <f>SUM(J2:J89)</f>
        <v>2843.8399999999992</v>
      </c>
      <c r="K90" s="18">
        <f>SUM(K2:K89)</f>
        <v>0</v>
      </c>
      <c r="L90" s="19">
        <f>SUM(L2:L89)</f>
        <v>65322.017757333335</v>
      </c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</row>
    <row r="91" spans="1:24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</sheetData>
  <mergeCells count="1">
    <mergeCell ref="A90:E90"/>
  </mergeCells>
  <phoneticPr fontId="8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1.Conjunto de datos (remuneraci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EDINSON</cp:lastModifiedBy>
  <dcterms:created xsi:type="dcterms:W3CDTF">2011-04-19T14:26:13Z</dcterms:created>
  <dcterms:modified xsi:type="dcterms:W3CDTF">2023-12-29T21:26:47Z</dcterms:modified>
</cp:coreProperties>
</file>